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13_ncr:1_{F331A39C-5196-4B02-AA88-F9FE6AA950C0}" xr6:coauthVersionLast="47" xr6:coauthVersionMax="47" xr10:uidLastSave="{00000000-0000-0000-0000-000000000000}"/>
  <bookViews>
    <workbookView xWindow="-120" yWindow="-120" windowWidth="21840" windowHeight="13140" xr2:uid="{7135D7D1-AA01-4179-912C-97BC5B88FB02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14" i="1"/>
  <c r="F29" i="1"/>
  <c r="F28" i="1"/>
  <c r="F27" i="1"/>
  <c r="F26" i="1"/>
  <c r="F25" i="1"/>
  <c r="F24" i="1"/>
  <c r="F23" i="1"/>
  <c r="F15" i="1"/>
  <c r="F12" i="1"/>
  <c r="F13" i="1"/>
  <c r="F16" i="1"/>
  <c r="F17" i="1"/>
  <c r="F18" i="1"/>
  <c r="F19" i="1"/>
  <c r="F20" i="1"/>
  <c r="F21" i="1"/>
  <c r="F22" i="1"/>
  <c r="F31" i="1" l="1"/>
  <c r="F32" i="1" s="1"/>
  <c r="F33" i="1" l="1"/>
</calcChain>
</file>

<file path=xl/sharedStrings.xml><?xml version="1.0" encoding="utf-8"?>
<sst xmlns="http://schemas.openxmlformats.org/spreadsheetml/2006/main" count="72" uniqueCount="60">
  <si>
    <t>Jed.mj.</t>
  </si>
  <si>
    <t>1.</t>
  </si>
  <si>
    <t>2.</t>
  </si>
  <si>
    <t>3.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</si>
  <si>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</si>
  <si>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</si>
  <si>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</si>
  <si>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</si>
  <si>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</si>
  <si>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</si>
  <si>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</si>
  <si>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</si>
  <si>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</si>
  <si>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</si>
  <si>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</si>
  <si>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</si>
  <si>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Red. broj</t>
  </si>
  <si>
    <t>Jedinična cijena (eura bez PDV-a)</t>
  </si>
  <si>
    <t>Ukupna cijena (eura bez PDV-a)</t>
  </si>
  <si>
    <t>PDV</t>
  </si>
  <si>
    <t>SVEUKUPNO</t>
  </si>
  <si>
    <t>Sve stavke troškovnika moraju biti popunjene.</t>
  </si>
  <si>
    <t>___________________________________________________________________________</t>
  </si>
  <si>
    <t xml:space="preserve">                                                                                                  Potpis i pečat odgovorne osobe </t>
  </si>
  <si>
    <r>
      <t>m</t>
    </r>
    <r>
      <rPr>
        <vertAlign val="superscript"/>
        <sz val="11"/>
        <color theme="1"/>
        <rFont val="Times New Roman"/>
        <family val="1"/>
        <charset val="238"/>
      </rPr>
      <t>3</t>
    </r>
  </si>
  <si>
    <t>t</t>
  </si>
  <si>
    <t>UKUPNO BEZ PDV-A</t>
  </si>
  <si>
    <t xml:space="preserve">Datum ___________2025. </t>
  </si>
  <si>
    <t>PONUDBENI TROŠKOVNIK ZA OBAVLJANJE KOMUNALNIH POSLOVA - ODRŽAVANJE NERAZVRSTANIH CESTA NA PODRUČJU OPĆINE SKRAD</t>
  </si>
  <si>
    <t>Količina</t>
  </si>
  <si>
    <t>Opis radova</t>
  </si>
  <si>
    <t>kom</t>
  </si>
  <si>
    <t>m1</t>
  </si>
  <si>
    <t xml:space="preserve">Razbijanje postojeće asfaltne podloge, utovar i odvoz na deponij.
</t>
  </si>
  <si>
    <r>
      <t>m</t>
    </r>
    <r>
      <rPr>
        <sz val="11"/>
        <color theme="1"/>
        <rFont val="Calibri"/>
        <family val="2"/>
        <charset val="238"/>
      </rPr>
      <t>²</t>
    </r>
  </si>
  <si>
    <r>
      <t>m</t>
    </r>
    <r>
      <rPr>
        <sz val="11"/>
        <color theme="1"/>
        <rFont val="Calibri"/>
        <family val="2"/>
        <charset val="238"/>
      </rPr>
      <t>³</t>
    </r>
  </si>
  <si>
    <t>Obrada udarnih rupa asfaltnom rezalicom, komplet sa čišćenjem i odvozom lošeg materijala, nabijanje tampona, premazivanje emulzijom te dobava i ugradnja asfalta granulacije 0-11 cm, debljine 6 cm u uvaljanom stanju</t>
  </si>
  <si>
    <t>Priprema podloge - ručno planiranje i valjanje, te dobava i ugradnja asfalta granulacije 0-11 mm, debljine 6 cm u uvaljanom stanju na većim površinama. Obračun po toni ugrađenog asfalta.</t>
  </si>
  <si>
    <t>Uređenje i održavanje bankina koje obuhvaća čišćenje istih od trave i raslinja, te dobavu i uvaljavanje materijalom na mjestima oštećenja istih.</t>
  </si>
  <si>
    <t>Orezivanje grana i raslinja motornom pilom u zakonskom profilu prometnice sa utovarom i odvozom grana i raslinja na deponij.</t>
  </si>
  <si>
    <t>Rad stroja kombinirke</t>
  </si>
  <si>
    <t>sati</t>
  </si>
  <si>
    <t>Rad NKV radnika</t>
  </si>
  <si>
    <t>Rad stroja autokošare.</t>
  </si>
  <si>
    <t>Strojni iskop kanala raznih dimenzija za potrebe izrade odvodnje u terenu B - C kategorije sa utovarom i odvozom materijala na deponij do 5,0 km.</t>
  </si>
  <si>
    <t>Strojni iskop terena B - C kategorije radi planiranja ili proširenja ceste, izrade pokosa sa utovarom i odvozom materijala na deponij do 5,0 km.</t>
  </si>
  <si>
    <t>Strojno rezanje asfalta motornom rezalicom prosječne debljine 8,0 cm.</t>
  </si>
  <si>
    <t>5.</t>
  </si>
  <si>
    <t>6.</t>
  </si>
  <si>
    <t>18.</t>
  </si>
  <si>
    <t xml:space="preserve">                                                                                                     ____________________</t>
  </si>
  <si>
    <t>Demontaža postoječeg ljevano-željeznog poklopca ili rešetke, dobetoniranje dijela revizionog okna, te ponovna montaža novog ljevano-željeznog poklopca ili rešetke. Stavkom uračunati sav potreban rad i materijal za ugradnju. Stavkom nije uračunata dobava/nabava ljevano-željeznog poklopca ili rešetke.</t>
  </si>
  <si>
    <t>Utovar i prijevoz kamenog, zemljanog i ostalog materijala s javnih površina i odvoz na deponij do 5,0 km.</t>
  </si>
  <si>
    <t>Utovar i prijevoz kamenog, zemljanog i ostalog nasipnog materijala sa deponija na području Općine Skrad na putove, nerazvrstane ceste i javne površine do 15,0 km.</t>
  </si>
  <si>
    <t>Zamjena i ugradnja betonskih rubnjaka 15 x 25 x 100 cm. Cijena sadrži iskop i odvoz na deponij starih uništenih rubnjaka, dopremu i ugradnju novih te betoniranje između asfalta i rubnjaka betonom klase C 20/25 sa zaglađivanjem i fugiranjem. Stavkom nije uračunata dobava/nabava novih rubnjaka.</t>
  </si>
  <si>
    <t>Održavanje potpornih i obložnih zidova - popravak betonskih dijelova. U cijenu uključen iskop i odvoz oštećenih dijelova zidova i temelja, izrada oplate, armiranje armaturnom mrežom Q 335, cca 50 kg/m3 betona, izrada procjednica te dobava i ugradnja betona klase C20/25.</t>
  </si>
  <si>
    <t>Izrada poprečnog propusta za odvodnju oborinskih voda. Radovi obuhvaćaju dopremu i ugradnju kolničke rešetke uz prethodno rezanje i odbacivanje asfaltne podloge i potrebnim iskopom i odvozom materijala. U jediničnu cijenu uključena montaža i demontaža oplate sa ugradnjom kanalske rešetke u betonu klase  C 20/25. Stavkom nije uračunata dobava/nabava kolničke rešetke.</t>
  </si>
  <si>
    <t>Prijevoz i ugradnja tampona sa razastiranjem u sloju do 30,00 cm.</t>
  </si>
  <si>
    <t>Postava stupova za prometne znakove ( Cijenom obuhvaćen iskop temelja 50 x 50 x 60 cm, odnosno vađenje starog temelja, odvoz materijala iz iskopa na deponij do 5,0 km, dobava i ugradnja betona klase C20/25 te centriranje i postava stupa.)</t>
  </si>
  <si>
    <t xml:space="preserve">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</si>
</sst>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indent="1"/>
    </xf>
    <xf numFmtId="0" fontId="4" fillId="0" borderId="10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7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0" fillId="0" borderId="0" xfId="0" applyNumberFormat="1"/>
    <xf numFmtId="4" fontId="4" fillId="0" borderId="1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2C5C-144E-4989-A83C-A489102A2EEA}">
  <dimension ref="A1:I43"/>
  <sheetViews>
    <sheetView tabSelected="1" topLeftCell="A7" workbookViewId="0">
      <selection activeCell="G9" sqref="A9:XFD9"/>
    </sheetView>
  </sheetViews>
  <sheetFormatPr defaultRowHeight="15" x14ac:dyDescent="0.25"/>
  <cols>
    <col min="1" max="1" width="6.42578125" style="34" customWidth="1"/>
    <col min="2" max="2" width="30.85546875" customWidth="1"/>
    <col min="3" max="3" width="7.85546875" customWidth="1"/>
    <col min="4" max="4" width="10.85546875" style="25" customWidth="1"/>
    <col min="5" max="5" width="12.140625" customWidth="1"/>
    <col min="6" max="6" width="14.5703125" customWidth="1"/>
  </cols>
  <sheetData>
    <row r="1" spans="1:9" hidden="1" x14ac:dyDescent="0.25">
      <c r="A1" s="35"/>
      <c r="B1" s="35"/>
      <c r="C1" s="35"/>
      <c r="D1" s="35"/>
      <c r="E1" s="35"/>
      <c r="F1" s="35"/>
    </row>
    <row r="2" spans="1:9" hidden="1" x14ac:dyDescent="0.25">
      <c r="A2" s="32"/>
      <c r="B2" s="4"/>
      <c r="C2" s="4"/>
      <c r="D2" s="18"/>
      <c r="E2" s="4"/>
      <c r="F2" s="4"/>
    </row>
    <row r="3" spans="1:9" ht="36" hidden="1" customHeight="1" x14ac:dyDescent="0.25">
      <c r="A3" s="36"/>
      <c r="B3" s="36"/>
      <c r="C3" s="36"/>
      <c r="D3" s="36"/>
      <c r="E3" s="36"/>
      <c r="F3" s="36"/>
    </row>
    <row r="4" spans="1:9" ht="28.5" hidden="1" customHeight="1" x14ac:dyDescent="0.25">
      <c r="A4" s="35"/>
      <c r="B4" s="35"/>
      <c r="C4" s="35"/>
      <c r="D4" s="35"/>
      <c r="E4" s="35"/>
      <c r="F4" s="35"/>
      <c r="G4" s="2"/>
      <c r="H4" s="2"/>
      <c r="I4" s="2"/>
    </row>
    <row r="5" spans="1:9" ht="24" hidden="1" customHeight="1" x14ac:dyDescent="0.25">
      <c r="A5" s="39" t="s">
        <v>22</v>
      </c>
      <c r="B5" s="39"/>
      <c r="C5" s="39"/>
      <c r="D5" s="39"/>
      <c r="E5" s="39"/>
      <c r="F5" s="39"/>
    </row>
    <row r="6" spans="1:9" ht="24" hidden="1" customHeight="1" x14ac:dyDescent="0.25">
      <c r="A6" s="32"/>
      <c r="B6" s="5"/>
      <c r="C6" s="5"/>
      <c r="D6" s="19"/>
      <c r="E6" s="5"/>
      <c r="F6" s="5"/>
    </row>
    <row r="7" spans="1:9" ht="30" customHeight="1" x14ac:dyDescent="0.25">
      <c r="A7" s="49" t="s">
        <v>28</v>
      </c>
      <c r="B7" s="49"/>
      <c r="C7" s="49"/>
      <c r="D7" s="49"/>
      <c r="E7" s="49"/>
      <c r="F7" s="49"/>
    </row>
    <row r="8" spans="1:9" ht="53.25" customHeight="1" thickBot="1" x14ac:dyDescent="0.3">
      <c r="A8" s="33"/>
      <c r="B8" s="3"/>
      <c r="C8" s="3"/>
      <c r="D8" s="20"/>
      <c r="E8" s="3"/>
      <c r="F8" s="3"/>
    </row>
    <row r="9" spans="1:9" ht="31.5" customHeight="1" x14ac:dyDescent="0.25">
      <c r="A9" s="50" t="s">
        <v>16</v>
      </c>
      <c r="B9" s="46" t="s">
        <v>30</v>
      </c>
      <c r="C9" s="46" t="s">
        <v>0</v>
      </c>
      <c r="D9" s="53" t="s">
        <v>29</v>
      </c>
      <c r="E9" s="46" t="s">
        <v>17</v>
      </c>
      <c r="F9" s="46" t="s">
        <v>18</v>
      </c>
    </row>
    <row r="10" spans="1:9" ht="47.25" customHeight="1" x14ac:dyDescent="0.25">
      <c r="A10" s="51"/>
      <c r="B10" s="47"/>
      <c r="C10" s="47"/>
      <c r="D10" s="54"/>
      <c r="E10" s="47"/>
      <c r="F10" s="47"/>
    </row>
    <row r="11" spans="1:9" ht="15.75" thickBot="1" x14ac:dyDescent="0.3">
      <c r="A11" s="52"/>
      <c r="B11" s="48"/>
      <c r="C11" s="48"/>
      <c r="D11" s="55"/>
      <c r="E11" s="48"/>
      <c r="F11" s="48"/>
    </row>
    <row r="12" spans="1:9" ht="81" customHeight="1" thickBot="1" x14ac:dyDescent="0.3">
      <c r="A12" s="10" t="s">
        <v>1</v>
      </c>
      <c r="B12" s="10" t="s">
        <v>45</v>
      </c>
      <c r="C12" s="6" t="s">
        <v>24</v>
      </c>
      <c r="D12" s="21">
        <v>25</v>
      </c>
      <c r="E12" s="9"/>
      <c r="F12" s="26">
        <f>SUM(D12*E12)</f>
        <v>0</v>
      </c>
    </row>
    <row r="13" spans="1:9" ht="86.25" customHeight="1" thickBot="1" x14ac:dyDescent="0.3">
      <c r="A13" s="10" t="s">
        <v>2</v>
      </c>
      <c r="B13" s="11" t="s">
        <v>44</v>
      </c>
      <c r="C13" s="8" t="s">
        <v>24</v>
      </c>
      <c r="D13" s="22">
        <v>15</v>
      </c>
      <c r="E13" s="9"/>
      <c r="F13" s="26">
        <f>SUM(D13*E13)</f>
        <v>0</v>
      </c>
    </row>
    <row r="14" spans="1:9" ht="63.75" customHeight="1" thickBot="1" x14ac:dyDescent="0.3">
      <c r="A14" s="10" t="s">
        <v>3</v>
      </c>
      <c r="B14" s="11" t="s">
        <v>52</v>
      </c>
      <c r="C14" s="8" t="s">
        <v>35</v>
      </c>
      <c r="D14" s="22">
        <v>20</v>
      </c>
      <c r="E14" s="9"/>
      <c r="F14" s="26">
        <f>SUM(D14*E14)</f>
        <v>0</v>
      </c>
    </row>
    <row r="15" spans="1:9" ht="99.75" customHeight="1" thickBot="1" x14ac:dyDescent="0.3">
      <c r="A15" s="10" t="s">
        <v>4</v>
      </c>
      <c r="B15" s="11" t="s">
        <v>53</v>
      </c>
      <c r="C15" s="8" t="s">
        <v>35</v>
      </c>
      <c r="D15" s="22">
        <v>25</v>
      </c>
      <c r="E15" s="9"/>
      <c r="F15" s="26">
        <f>SUM(D15*E15)</f>
        <v>0</v>
      </c>
    </row>
    <row r="16" spans="1:9" ht="39" customHeight="1" thickBot="1" x14ac:dyDescent="0.3">
      <c r="A16" s="10" t="s">
        <v>47</v>
      </c>
      <c r="B16" s="11" t="s">
        <v>57</v>
      </c>
      <c r="C16" s="8" t="s">
        <v>24</v>
      </c>
      <c r="D16" s="22">
        <v>30</v>
      </c>
      <c r="E16" s="9"/>
      <c r="F16" s="26">
        <f t="shared" ref="F16:F22" si="0">SUM(D16*E16)</f>
        <v>0</v>
      </c>
    </row>
    <row r="17" spans="1:6" ht="35.25" customHeight="1" thickBot="1" x14ac:dyDescent="0.3">
      <c r="A17" s="10" t="s">
        <v>48</v>
      </c>
      <c r="B17" s="11" t="s">
        <v>46</v>
      </c>
      <c r="C17" s="8" t="s">
        <v>32</v>
      </c>
      <c r="D17" s="22">
        <v>30</v>
      </c>
      <c r="E17" s="9"/>
      <c r="F17" s="26">
        <f t="shared" si="0"/>
        <v>0</v>
      </c>
    </row>
    <row r="18" spans="1:6" ht="43.5" customHeight="1" thickBot="1" x14ac:dyDescent="0.3">
      <c r="A18" s="10" t="s">
        <v>5</v>
      </c>
      <c r="B18" s="11" t="s">
        <v>33</v>
      </c>
      <c r="C18" s="8" t="s">
        <v>34</v>
      </c>
      <c r="D18" s="22">
        <v>50</v>
      </c>
      <c r="E18" s="9"/>
      <c r="F18" s="26">
        <f t="shared" si="0"/>
        <v>0</v>
      </c>
    </row>
    <row r="19" spans="1:6" ht="152.25" customHeight="1" thickBot="1" x14ac:dyDescent="0.3">
      <c r="A19" s="10" t="s">
        <v>6</v>
      </c>
      <c r="B19" s="11" t="s">
        <v>54</v>
      </c>
      <c r="C19" s="8" t="s">
        <v>32</v>
      </c>
      <c r="D19" s="22">
        <v>10</v>
      </c>
      <c r="E19" s="9"/>
      <c r="F19" s="26">
        <f t="shared" si="0"/>
        <v>0</v>
      </c>
    </row>
    <row r="20" spans="1:6" ht="138" customHeight="1" thickBot="1" x14ac:dyDescent="0.3">
      <c r="A20" s="10" t="s">
        <v>7</v>
      </c>
      <c r="B20" s="7" t="s">
        <v>55</v>
      </c>
      <c r="C20" s="8" t="s">
        <v>24</v>
      </c>
      <c r="D20" s="22">
        <v>5</v>
      </c>
      <c r="E20" s="9"/>
      <c r="F20" s="26">
        <f t="shared" si="0"/>
        <v>0</v>
      </c>
    </row>
    <row r="21" spans="1:6" ht="183.75" customHeight="1" thickBot="1" x14ac:dyDescent="0.3">
      <c r="A21" s="29" t="s">
        <v>8</v>
      </c>
      <c r="B21" s="10" t="s">
        <v>56</v>
      </c>
      <c r="C21" s="6" t="s">
        <v>32</v>
      </c>
      <c r="D21" s="21">
        <v>24</v>
      </c>
      <c r="E21" s="9"/>
      <c r="F21" s="26">
        <f t="shared" si="0"/>
        <v>0</v>
      </c>
    </row>
    <row r="22" spans="1:6" ht="135.75" customHeight="1" thickBot="1" x14ac:dyDescent="0.3">
      <c r="A22" s="10" t="s">
        <v>9</v>
      </c>
      <c r="B22" s="7" t="s">
        <v>51</v>
      </c>
      <c r="C22" s="8" t="s">
        <v>31</v>
      </c>
      <c r="D22" s="22">
        <v>2</v>
      </c>
      <c r="E22" s="9"/>
      <c r="F22" s="26">
        <f t="shared" si="0"/>
        <v>0</v>
      </c>
    </row>
    <row r="23" spans="1:6" ht="112.5" customHeight="1" thickBot="1" x14ac:dyDescent="0.3">
      <c r="A23" s="10" t="s">
        <v>10</v>
      </c>
      <c r="B23" s="7" t="s">
        <v>36</v>
      </c>
      <c r="C23" s="8" t="s">
        <v>34</v>
      </c>
      <c r="D23" s="22">
        <v>50</v>
      </c>
      <c r="E23" s="9"/>
      <c r="F23" s="26">
        <f t="shared" ref="F23:F29" si="1">SUM(D23*E23)</f>
        <v>0</v>
      </c>
    </row>
    <row r="24" spans="1:6" ht="99" customHeight="1" thickBot="1" x14ac:dyDescent="0.3">
      <c r="A24" s="31" t="s">
        <v>11</v>
      </c>
      <c r="B24" s="30" t="s">
        <v>37</v>
      </c>
      <c r="C24" s="13" t="s">
        <v>25</v>
      </c>
      <c r="D24" s="23">
        <v>10</v>
      </c>
      <c r="E24" s="14"/>
      <c r="F24" s="26">
        <f t="shared" si="1"/>
        <v>0</v>
      </c>
    </row>
    <row r="25" spans="1:6" ht="129" customHeight="1" thickBot="1" x14ac:dyDescent="0.3">
      <c r="A25" s="29" t="s">
        <v>12</v>
      </c>
      <c r="B25" s="15" t="s">
        <v>58</v>
      </c>
      <c r="C25" s="16" t="s">
        <v>31</v>
      </c>
      <c r="D25" s="24">
        <v>4</v>
      </c>
      <c r="E25" s="17"/>
      <c r="F25" s="26">
        <f t="shared" si="1"/>
        <v>0</v>
      </c>
    </row>
    <row r="26" spans="1:6" ht="84" customHeight="1" thickBot="1" x14ac:dyDescent="0.3">
      <c r="A26" s="10" t="s">
        <v>13</v>
      </c>
      <c r="B26" s="7" t="s">
        <v>38</v>
      </c>
      <c r="C26" s="8" t="s">
        <v>32</v>
      </c>
      <c r="D26" s="22">
        <v>50</v>
      </c>
      <c r="E26" s="9"/>
      <c r="F26" s="26">
        <f t="shared" si="1"/>
        <v>0</v>
      </c>
    </row>
    <row r="27" spans="1:6" ht="69.75" customHeight="1" thickBot="1" x14ac:dyDescent="0.3">
      <c r="A27" s="10" t="s">
        <v>14</v>
      </c>
      <c r="B27" s="7" t="s">
        <v>39</v>
      </c>
      <c r="C27" s="8" t="s">
        <v>41</v>
      </c>
      <c r="D27" s="22">
        <v>10</v>
      </c>
      <c r="E27" s="9"/>
      <c r="F27" s="26">
        <f t="shared" si="1"/>
        <v>0</v>
      </c>
    </row>
    <row r="28" spans="1:6" ht="28.5" customHeight="1" thickBot="1" x14ac:dyDescent="0.3">
      <c r="A28" s="10" t="s">
        <v>15</v>
      </c>
      <c r="B28" s="7" t="s">
        <v>43</v>
      </c>
      <c r="C28" s="8" t="s">
        <v>41</v>
      </c>
      <c r="D28" s="22">
        <v>5</v>
      </c>
      <c r="E28" s="9"/>
      <c r="F28" s="26">
        <f t="shared" si="1"/>
        <v>0</v>
      </c>
    </row>
    <row r="29" spans="1:6" ht="32.25" customHeight="1" thickBot="1" x14ac:dyDescent="0.3">
      <c r="A29" s="10" t="s">
        <v>49</v>
      </c>
      <c r="B29" s="7" t="s">
        <v>40</v>
      </c>
      <c r="C29" s="8" t="s">
        <v>41</v>
      </c>
      <c r="D29" s="22">
        <v>20</v>
      </c>
      <c r="E29" s="9"/>
      <c r="F29" s="26">
        <f t="shared" si="1"/>
        <v>0</v>
      </c>
    </row>
    <row r="30" spans="1:6" ht="31.5" customHeight="1" thickBot="1" x14ac:dyDescent="0.3">
      <c r="A30" s="10" t="s">
        <v>59</v>
      </c>
      <c r="B30" s="7" t="s">
        <v>42</v>
      </c>
      <c r="C30" s="8" t="s">
        <v>41</v>
      </c>
      <c r="D30" s="22">
        <v>20</v>
      </c>
      <c r="E30" s="9"/>
      <c r="F30" s="26">
        <f>SUM(D30*E30)</f>
        <v>0</v>
      </c>
    </row>
    <row r="31" spans="1:6" ht="30" customHeight="1" thickBot="1" x14ac:dyDescent="0.3">
      <c r="A31" s="40" t="s">
        <v>26</v>
      </c>
      <c r="B31" s="41"/>
      <c r="C31" s="41"/>
      <c r="D31" s="41"/>
      <c r="E31" s="42"/>
      <c r="F31" s="27">
        <f>SUM(F12:F30)</f>
        <v>0</v>
      </c>
    </row>
    <row r="32" spans="1:6" ht="24.75" customHeight="1" thickBot="1" x14ac:dyDescent="0.3">
      <c r="A32" s="43" t="s">
        <v>19</v>
      </c>
      <c r="B32" s="44"/>
      <c r="C32" s="44"/>
      <c r="D32" s="44"/>
      <c r="E32" s="45"/>
      <c r="F32" s="28">
        <f>F31*0.25</f>
        <v>0</v>
      </c>
    </row>
    <row r="33" spans="1:7" ht="23.25" customHeight="1" thickBot="1" x14ac:dyDescent="0.3">
      <c r="A33" s="43" t="s">
        <v>20</v>
      </c>
      <c r="B33" s="44"/>
      <c r="C33" s="44"/>
      <c r="D33" s="44"/>
      <c r="E33" s="45"/>
      <c r="F33" s="27">
        <f>SUM(F31:F32)</f>
        <v>0</v>
      </c>
    </row>
    <row r="34" spans="1:7" x14ac:dyDescent="0.25">
      <c r="A34" s="33"/>
      <c r="B34" s="3"/>
      <c r="C34" s="3"/>
      <c r="D34" s="20"/>
      <c r="E34" s="3"/>
      <c r="F34" s="3"/>
    </row>
    <row r="35" spans="1:7" x14ac:dyDescent="0.25">
      <c r="A35" s="33" t="s">
        <v>21</v>
      </c>
      <c r="B35" s="3"/>
      <c r="C35" s="3"/>
      <c r="D35" s="20"/>
      <c r="E35" s="3"/>
      <c r="F35" s="3"/>
      <c r="G35" s="1"/>
    </row>
    <row r="36" spans="1:7" x14ac:dyDescent="0.25">
      <c r="A36" s="38"/>
      <c r="B36" s="38"/>
      <c r="C36" s="38"/>
      <c r="D36" s="38"/>
      <c r="E36" s="38"/>
      <c r="F36" s="38"/>
    </row>
    <row r="38" spans="1:7" x14ac:dyDescent="0.25">
      <c r="A38" s="37" t="s">
        <v>27</v>
      </c>
      <c r="B38" s="37"/>
    </row>
    <row r="39" spans="1:7" x14ac:dyDescent="0.25">
      <c r="A39" s="33"/>
    </row>
    <row r="40" spans="1:7" x14ac:dyDescent="0.25">
      <c r="A40" s="33" t="s">
        <v>23</v>
      </c>
    </row>
    <row r="41" spans="1:7" x14ac:dyDescent="0.25">
      <c r="A41" s="33"/>
    </row>
    <row r="42" spans="1:7" x14ac:dyDescent="0.25">
      <c r="A42" s="33" t="s">
        <v>50</v>
      </c>
    </row>
    <row r="43" spans="1:7" x14ac:dyDescent="0.25">
      <c r="B43" s="12"/>
    </row>
  </sheetData>
  <mergeCells count="16">
    <mergeCell ref="A1:F1"/>
    <mergeCell ref="A3:F3"/>
    <mergeCell ref="A38:B38"/>
    <mergeCell ref="A36:F36"/>
    <mergeCell ref="A4:F4"/>
    <mergeCell ref="A5:F5"/>
    <mergeCell ref="A31:E31"/>
    <mergeCell ref="A32:E32"/>
    <mergeCell ref="A33:E33"/>
    <mergeCell ref="E9:E11"/>
    <mergeCell ref="A7:F7"/>
    <mergeCell ref="A9:A11"/>
    <mergeCell ref="B9:B11"/>
    <mergeCell ref="C9:C11"/>
    <mergeCell ref="D9:D11"/>
    <mergeCell ref="F9:F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11E3-7EC8-4E70-8DD9-2387EDC6731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Perković</dc:creator>
  <cp:lastModifiedBy>Igor Bukovac</cp:lastModifiedBy>
  <cp:lastPrinted>2025-09-12T07:49:01Z</cp:lastPrinted>
  <dcterms:created xsi:type="dcterms:W3CDTF">2024-01-15T06:29:46Z</dcterms:created>
  <dcterms:modified xsi:type="dcterms:W3CDTF">2025-09-12T07:57:32Z</dcterms:modified>
</cp:coreProperties>
</file>